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'Sheet1'!$B$1:$F$47</definedName>
  </definedNames>
  <calcPr fullCalcOnLoad="1"/>
</workbook>
</file>

<file path=xl/sharedStrings.xml><?xml version="1.0" encoding="utf-8"?>
<sst xmlns="http://schemas.openxmlformats.org/spreadsheetml/2006/main" count="40" uniqueCount="37">
  <si>
    <t>Ref</t>
  </si>
  <si>
    <t>Proposal</t>
  </si>
  <si>
    <t>2006/07               £</t>
  </si>
  <si>
    <t>A. Change Management Reserve</t>
  </si>
  <si>
    <t>Estimated Balance at 31.03.06</t>
  </si>
  <si>
    <t>Communications Resources (one off element)</t>
  </si>
  <si>
    <t>SS1</t>
  </si>
  <si>
    <t>External Advice - Strategic Partnership</t>
  </si>
  <si>
    <t>SS2</t>
  </si>
  <si>
    <t>External Advice Waste Transfer Station</t>
  </si>
  <si>
    <t>Extend period of interim management for front line services</t>
  </si>
  <si>
    <t>Resources Available to meet other demands</t>
  </si>
  <si>
    <t>2006/07           £</t>
  </si>
  <si>
    <t>2007/08            £</t>
  </si>
  <si>
    <t>Staffing                     FTE</t>
  </si>
  <si>
    <t>B. Planning Delivery Grant</t>
  </si>
  <si>
    <t>Estimated 2006/07 Allocation</t>
  </si>
  <si>
    <t>Estimated resource remaining at 31.03.07</t>
  </si>
  <si>
    <t>Available Resource</t>
  </si>
  <si>
    <t>Existing Funding Commitments</t>
  </si>
  <si>
    <t>Other</t>
  </si>
  <si>
    <t>Suggested Further Commitments</t>
  </si>
  <si>
    <t>CU5</t>
  </si>
  <si>
    <t>Local Land and Property Gazetteer</t>
  </si>
  <si>
    <t>CU6</t>
  </si>
  <si>
    <t>Information Management</t>
  </si>
  <si>
    <t>Estimated Balance of Grant Remaining</t>
  </si>
  <si>
    <t>CU4</t>
  </si>
  <si>
    <t>PE2</t>
  </si>
  <si>
    <t>DV3</t>
  </si>
  <si>
    <t>Community Involvement strategy</t>
  </si>
  <si>
    <t xml:space="preserve">                Appendix 3</t>
  </si>
  <si>
    <t xml:space="preserve">2006/07 Budget - Financing Projects </t>
  </si>
  <si>
    <t>£10 k as one off for purchase of Christmas lights (linked to the priority of promoting Rossendale)</t>
  </si>
  <si>
    <t>PR2</t>
  </si>
  <si>
    <t>Development Control Improvement Plan (est)</t>
  </si>
  <si>
    <t>Continuation of Local Development Framework Work est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</si>
</sst>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Border="1" applyAlignment="1">
      <alignment/>
    </xf>
    <xf numFmtId="3" fontId="2" fillId="0" borderId="6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bcsrv01\Shared\General%20Folder\Finance\Budget%202006-07%20-%20Consultation%20Draft\Consultation\8%20Appendix%205-7%20%20Growth%20and%20Savings%20Summa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5 - Growth"/>
      <sheetName val="Appendix 6 - Savings"/>
      <sheetName val="Appendix 7 - Other Funding"/>
    </sheetNames>
    <sheetDataSet>
      <sheetData sheetId="0">
        <row r="26">
          <cell r="B26" t="str">
            <v>SS3</v>
          </cell>
          <cell r="C26" t="str">
            <v>Upgrade CONFIRM Contract Management System</v>
          </cell>
        </row>
        <row r="27">
          <cell r="B27" t="str">
            <v>SS4</v>
          </cell>
          <cell r="C27" t="str">
            <v>Digitise Street Cleansing Routes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7">
      <selection activeCell="C35" sqref="C35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60.28125" style="0" customWidth="1"/>
    <col min="4" max="5" width="12.7109375" style="0" customWidth="1"/>
    <col min="6" max="6" width="12.57421875" style="0" customWidth="1"/>
  </cols>
  <sheetData>
    <row r="1" spans="2:5" ht="15.75">
      <c r="B1" s="1"/>
      <c r="C1" s="1"/>
      <c r="D1" s="2"/>
      <c r="E1" s="3" t="s">
        <v>31</v>
      </c>
    </row>
    <row r="2" spans="2:6" ht="15.75">
      <c r="B2" s="4" t="s">
        <v>32</v>
      </c>
      <c r="C2" s="1"/>
      <c r="D2" s="2"/>
      <c r="E2" s="1"/>
      <c r="F2" s="1"/>
    </row>
    <row r="3" spans="2:6" ht="15.75">
      <c r="B3" s="4"/>
      <c r="C3" s="1"/>
      <c r="D3" s="2"/>
      <c r="E3" s="1"/>
      <c r="F3" s="1"/>
    </row>
    <row r="4" spans="2:6" ht="10.5" customHeight="1">
      <c r="B4" s="1"/>
      <c r="C4" s="1"/>
      <c r="D4" s="2"/>
      <c r="E4" s="1"/>
      <c r="F4" s="1"/>
    </row>
    <row r="5" spans="1:6" ht="29.25" customHeight="1">
      <c r="A5" s="5"/>
      <c r="B5" s="6" t="s">
        <v>0</v>
      </c>
      <c r="C5" s="6" t="s">
        <v>1</v>
      </c>
      <c r="D5" s="7" t="s">
        <v>2</v>
      </c>
      <c r="E5" s="8"/>
      <c r="F5" s="8"/>
    </row>
    <row r="6" spans="2:6" ht="4.5" customHeight="1">
      <c r="B6" s="9"/>
      <c r="C6" s="9"/>
      <c r="D6" s="10"/>
      <c r="E6" s="1"/>
      <c r="F6" s="1"/>
    </row>
    <row r="7" spans="2:6" ht="15">
      <c r="B7" s="11"/>
      <c r="C7" s="43" t="s">
        <v>3</v>
      </c>
      <c r="D7" s="45"/>
      <c r="E7" s="1"/>
      <c r="F7" s="1"/>
    </row>
    <row r="8" spans="2:6" ht="15">
      <c r="B8" s="11"/>
      <c r="C8" s="44" t="s">
        <v>4</v>
      </c>
      <c r="D8" s="13">
        <v>524000</v>
      </c>
      <c r="E8" s="1"/>
      <c r="F8" s="1"/>
    </row>
    <row r="9" spans="2:6" ht="15">
      <c r="B9" s="11" t="s">
        <v>27</v>
      </c>
      <c r="C9" s="44" t="s">
        <v>5</v>
      </c>
      <c r="D9" s="13">
        <v>35000</v>
      </c>
      <c r="E9" s="14"/>
      <c r="F9" s="15"/>
    </row>
    <row r="10" spans="2:6" ht="15">
      <c r="B10" s="11" t="s">
        <v>6</v>
      </c>
      <c r="C10" s="44" t="s">
        <v>7</v>
      </c>
      <c r="D10" s="13">
        <v>100000</v>
      </c>
      <c r="E10" s="1"/>
      <c r="F10" s="1"/>
    </row>
    <row r="11" spans="2:6" ht="15">
      <c r="B11" s="11" t="s">
        <v>8</v>
      </c>
      <c r="C11" s="44" t="s">
        <v>9</v>
      </c>
      <c r="D11" s="13">
        <v>50000</v>
      </c>
      <c r="E11" s="1"/>
      <c r="F11" s="1"/>
    </row>
    <row r="12" spans="2:6" ht="15">
      <c r="B12" s="11" t="str">
        <f>'[1]Appendix 5 - Growth'!B26</f>
        <v>SS3</v>
      </c>
      <c r="C12" s="44" t="str">
        <f>'[1]Appendix 5 - Growth'!C26</f>
        <v>Upgrade CONFIRM Contract Management System</v>
      </c>
      <c r="D12" s="13">
        <v>20000</v>
      </c>
      <c r="E12" s="1"/>
      <c r="F12" s="1"/>
    </row>
    <row r="13" spans="2:6" ht="15">
      <c r="B13" s="11" t="str">
        <f>'[1]Appendix 5 - Growth'!B27</f>
        <v>SS4</v>
      </c>
      <c r="C13" s="44" t="str">
        <f>'[1]Appendix 5 - Growth'!C27</f>
        <v>Digitise Street Cleansing Routes</v>
      </c>
      <c r="D13" s="13">
        <v>20000</v>
      </c>
      <c r="E13" s="1"/>
      <c r="F13" s="1"/>
    </row>
    <row r="14" spans="2:6" ht="15">
      <c r="B14" s="11" t="s">
        <v>28</v>
      </c>
      <c r="C14" s="44" t="s">
        <v>10</v>
      </c>
      <c r="D14" s="13">
        <f>11000+11000</f>
        <v>22000</v>
      </c>
      <c r="E14" s="1"/>
      <c r="F14" s="1"/>
    </row>
    <row r="15" spans="2:6" ht="15">
      <c r="B15" s="11" t="s">
        <v>29</v>
      </c>
      <c r="C15" s="44" t="s">
        <v>30</v>
      </c>
      <c r="D15" s="13">
        <v>30000</v>
      </c>
      <c r="E15" s="1"/>
      <c r="F15" s="1"/>
    </row>
    <row r="16" spans="2:6" ht="15">
      <c r="B16" s="11" t="s">
        <v>34</v>
      </c>
      <c r="C16" s="47" t="s">
        <v>33</v>
      </c>
      <c r="D16" s="46"/>
      <c r="E16" s="1"/>
      <c r="F16" s="1"/>
    </row>
    <row r="17" spans="2:6" ht="15">
      <c r="B17" s="11"/>
      <c r="C17" s="47"/>
      <c r="D17" s="13">
        <v>10000</v>
      </c>
      <c r="E17" s="1"/>
      <c r="F17" s="2"/>
    </row>
    <row r="18" spans="2:6" ht="13.5" customHeight="1">
      <c r="B18" s="11"/>
      <c r="C18" s="44"/>
      <c r="D18" s="10"/>
      <c r="E18" s="1"/>
      <c r="F18" s="1"/>
    </row>
    <row r="19" spans="2:6" ht="6.75" customHeight="1">
      <c r="B19" s="11"/>
      <c r="C19" s="11"/>
      <c r="D19" s="13"/>
      <c r="E19" s="1"/>
      <c r="F19" s="1"/>
    </row>
    <row r="20" spans="2:6" ht="15.75">
      <c r="B20" s="11"/>
      <c r="C20" s="16" t="s">
        <v>11</v>
      </c>
      <c r="D20" s="17">
        <f>D8-SUM(D9:D17)</f>
        <v>237000</v>
      </c>
      <c r="E20" s="1"/>
      <c r="F20" s="1"/>
    </row>
    <row r="21" spans="2:6" ht="7.5" customHeight="1">
      <c r="B21" s="9"/>
      <c r="C21" s="9"/>
      <c r="D21" s="10"/>
      <c r="E21" s="1"/>
      <c r="F21" s="1"/>
    </row>
    <row r="22" spans="2:6" ht="7.5" customHeight="1">
      <c r="B22" s="40"/>
      <c r="C22" s="40"/>
      <c r="D22" s="14"/>
      <c r="E22" s="1"/>
      <c r="F22" s="1"/>
    </row>
    <row r="23" spans="2:6" ht="7.5" customHeight="1">
      <c r="B23" s="40"/>
      <c r="C23" s="40"/>
      <c r="D23" s="14"/>
      <c r="E23" s="1"/>
      <c r="F23" s="1"/>
    </row>
    <row r="24" spans="2:6" ht="15" customHeight="1">
      <c r="B24" s="40"/>
      <c r="C24" s="40"/>
      <c r="D24" s="14"/>
      <c r="E24" s="1"/>
      <c r="F24" s="1"/>
    </row>
    <row r="25" spans="2:6" ht="9.75" customHeight="1">
      <c r="B25" s="1"/>
      <c r="C25" s="1"/>
      <c r="D25" s="2"/>
      <c r="E25" s="1"/>
      <c r="F25" s="1"/>
    </row>
    <row r="26" spans="1:6" ht="31.5">
      <c r="A26" s="39"/>
      <c r="B26" s="6" t="s">
        <v>0</v>
      </c>
      <c r="C26" s="6" t="s">
        <v>1</v>
      </c>
      <c r="D26" s="41" t="s">
        <v>12</v>
      </c>
      <c r="E26" s="18" t="s">
        <v>13</v>
      </c>
      <c r="F26" s="19" t="s">
        <v>14</v>
      </c>
    </row>
    <row r="27" spans="2:6" ht="4.5" customHeight="1">
      <c r="B27" s="9"/>
      <c r="C27" s="9"/>
      <c r="D27" s="42"/>
      <c r="E27" s="20"/>
      <c r="F27" s="21"/>
    </row>
    <row r="28" spans="2:6" ht="15">
      <c r="B28" s="11"/>
      <c r="C28" s="12" t="s">
        <v>15</v>
      </c>
      <c r="D28" s="22"/>
      <c r="E28" s="23"/>
      <c r="F28" s="24"/>
    </row>
    <row r="29" spans="2:6" ht="15">
      <c r="B29" s="11"/>
      <c r="C29" s="11" t="s">
        <v>4</v>
      </c>
      <c r="D29" s="25">
        <v>286000</v>
      </c>
      <c r="E29" s="14"/>
      <c r="F29" s="26"/>
    </row>
    <row r="30" spans="2:6" ht="15">
      <c r="B30" s="11"/>
      <c r="C30" s="11" t="s">
        <v>16</v>
      </c>
      <c r="D30" s="25">
        <v>210000</v>
      </c>
      <c r="E30" s="14"/>
      <c r="F30" s="26"/>
    </row>
    <row r="31" spans="2:6" ht="16.5" thickBot="1">
      <c r="B31" s="11"/>
      <c r="C31" s="11" t="s">
        <v>17</v>
      </c>
      <c r="D31" s="27"/>
      <c r="E31" s="14">
        <f>D45</f>
        <v>181000</v>
      </c>
      <c r="F31" s="28"/>
    </row>
    <row r="32" spans="1:6" ht="15.75">
      <c r="A32" s="29"/>
      <c r="B32" s="30"/>
      <c r="C32" s="30" t="s">
        <v>18</v>
      </c>
      <c r="D32" s="31">
        <f>SUM(D29:D31)</f>
        <v>496000</v>
      </c>
      <c r="E32" s="32">
        <f>SUM(E29:E31)</f>
        <v>181000</v>
      </c>
      <c r="F32" s="33"/>
    </row>
    <row r="33" spans="2:6" ht="7.5" customHeight="1">
      <c r="B33" s="11"/>
      <c r="C33" s="12"/>
      <c r="D33" s="25"/>
      <c r="E33" s="14"/>
      <c r="F33" s="26"/>
    </row>
    <row r="34" spans="2:6" ht="15">
      <c r="B34" s="11"/>
      <c r="C34" s="12" t="s">
        <v>19</v>
      </c>
      <c r="D34" s="25"/>
      <c r="E34" s="14"/>
      <c r="F34" s="26"/>
    </row>
    <row r="35" spans="2:6" ht="15">
      <c r="B35" s="11"/>
      <c r="C35" s="46" t="s">
        <v>36</v>
      </c>
      <c r="D35" s="25">
        <v>100000</v>
      </c>
      <c r="E35" s="14"/>
      <c r="F35" s="26"/>
    </row>
    <row r="36" spans="2:6" ht="15">
      <c r="B36" s="11"/>
      <c r="C36" s="46" t="s">
        <v>35</v>
      </c>
      <c r="D36" s="25">
        <v>100000</v>
      </c>
      <c r="E36" s="14"/>
      <c r="F36" s="26"/>
    </row>
    <row r="37" spans="2:6" ht="15.75" thickBot="1">
      <c r="B37" s="11"/>
      <c r="C37" s="11" t="s">
        <v>20</v>
      </c>
      <c r="D37" s="25">
        <f>14000+16000</f>
        <v>30000</v>
      </c>
      <c r="E37" s="14">
        <f>14000+16000</f>
        <v>30000</v>
      </c>
      <c r="F37" s="26"/>
    </row>
    <row r="38" spans="2:6" ht="15">
      <c r="B38" s="11"/>
      <c r="C38" s="11"/>
      <c r="D38" s="34">
        <f>SUM(D35:D37)</f>
        <v>230000</v>
      </c>
      <c r="E38" s="35">
        <f>SUM(E35:E37)</f>
        <v>30000</v>
      </c>
      <c r="F38" s="36">
        <f>SUM(F35:F37)</f>
        <v>0</v>
      </c>
    </row>
    <row r="39" spans="2:6" ht="6.75" customHeight="1">
      <c r="B39" s="11"/>
      <c r="C39" s="11"/>
      <c r="D39" s="25"/>
      <c r="E39" s="14"/>
      <c r="F39" s="26"/>
    </row>
    <row r="40" spans="2:6" ht="15.75">
      <c r="B40" s="11"/>
      <c r="C40" s="12" t="s">
        <v>21</v>
      </c>
      <c r="D40" s="27"/>
      <c r="E40" s="37"/>
      <c r="F40" s="28"/>
    </row>
    <row r="41" spans="2:6" ht="15">
      <c r="B41" s="11" t="s">
        <v>22</v>
      </c>
      <c r="C41" s="11" t="s">
        <v>23</v>
      </c>
      <c r="D41" s="25">
        <v>42000</v>
      </c>
      <c r="E41" s="14">
        <v>23950</v>
      </c>
      <c r="F41" s="26">
        <v>1</v>
      </c>
    </row>
    <row r="42" spans="2:6" ht="15.75" thickBot="1">
      <c r="B42" s="11" t="s">
        <v>24</v>
      </c>
      <c r="C42" s="11" t="s">
        <v>25</v>
      </c>
      <c r="D42" s="25">
        <v>43000</v>
      </c>
      <c r="E42" s="14">
        <v>41500</v>
      </c>
      <c r="F42" s="26">
        <v>1</v>
      </c>
    </row>
    <row r="43" spans="2:6" ht="15">
      <c r="B43" s="11"/>
      <c r="C43" s="11"/>
      <c r="D43" s="34">
        <f>SUM(D41:D42)</f>
        <v>85000</v>
      </c>
      <c r="E43" s="35">
        <f>SUM(E41:E42)</f>
        <v>65450</v>
      </c>
      <c r="F43" s="36">
        <f>SUM(F41:F42)</f>
        <v>2</v>
      </c>
    </row>
    <row r="44" spans="2:6" ht="9.75" customHeight="1">
      <c r="B44" s="11"/>
      <c r="C44" s="11"/>
      <c r="D44" s="25"/>
      <c r="E44" s="14"/>
      <c r="F44" s="26"/>
    </row>
    <row r="45" spans="2:6" ht="15.75">
      <c r="B45" s="30"/>
      <c r="C45" s="30" t="s">
        <v>26</v>
      </c>
      <c r="D45" s="27">
        <f>D32-D38-D43</f>
        <v>181000</v>
      </c>
      <c r="E45" s="37">
        <f>E32-E38-E43</f>
        <v>85550</v>
      </c>
      <c r="F45" s="28"/>
    </row>
    <row r="46" spans="2:6" ht="6" customHeight="1">
      <c r="B46" s="9"/>
      <c r="C46" s="9"/>
      <c r="D46" s="42"/>
      <c r="E46" s="20"/>
      <c r="F46" s="21"/>
    </row>
    <row r="47" spans="2:6" ht="15">
      <c r="B47" s="1"/>
      <c r="C47" s="1"/>
      <c r="D47" s="2"/>
      <c r="E47" s="2"/>
      <c r="F47" s="38"/>
    </row>
  </sheetData>
  <mergeCells count="1">
    <mergeCell ref="C16:C17"/>
  </mergeCells>
  <printOptions/>
  <pageMargins left="0.41" right="0.32" top="0.79" bottom="0.3937007874015748" header="0.49" footer="0.5118110236220472"/>
  <pageSetup firstPageNumber="107" useFirstPageNumber="1" fitToHeight="1" fitToWidth="1" horizontalDpi="600" verticalDpi="600" orientation="portrait" paperSize="9" scale="9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hmoore-exe</dc:creator>
  <cp:keywords/>
  <dc:description/>
  <cp:lastModifiedBy>jjoinson</cp:lastModifiedBy>
  <cp:lastPrinted>2006-02-15T16:11:10Z</cp:lastPrinted>
  <dcterms:created xsi:type="dcterms:W3CDTF">2006-01-10T11:23:30Z</dcterms:created>
  <dcterms:modified xsi:type="dcterms:W3CDTF">2006-02-16T10:38:11Z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1019108043</vt:i4>
  </property>
  <property fmtid="{D5CDD505-2E9C-101B-9397-08002B2CF9AE}" pid="3" name="_EmailSubject">
    <vt:lpwstr>Budget Paper</vt:lpwstr>
  </property>
  <property fmtid="{D5CDD505-2E9C-101B-9397-08002B2CF9AE}" pid="4" name="_AuthorEmail">
    <vt:lpwstr>philseddon@rossendalebc.gov.uk</vt:lpwstr>
  </property>
  <property fmtid="{D5CDD505-2E9C-101B-9397-08002B2CF9AE}" pid="5" name="_AuthorEmailDisplayName">
    <vt:lpwstr>Phil Seddon</vt:lpwstr>
  </property>
  <property fmtid="{D5CDD505-2E9C-101B-9397-08002B2CF9AE}" pid="6" name="_ReviewingToolsShownOnce">
    <vt:lpwstr/>
  </property>
</Properties>
</file>